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70" yWindow="-120" windowWidth="28050" windowHeight="16440" activeTab="3"/>
  </bookViews>
  <sheets>
    <sheet name="Приложение 1" sheetId="4" r:id="rId1"/>
    <sheet name="Приложение 2" sheetId="5" r:id="rId2"/>
    <sheet name="Приложение 3" sheetId="6" r:id="rId3"/>
    <sheet name="Приложение 4" sheetId="9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4" l="1"/>
  <c r="G13" i="4"/>
  <c r="H13" i="4"/>
  <c r="I13" i="4"/>
  <c r="J13" i="4"/>
  <c r="K13" i="4"/>
  <c r="L13" i="4"/>
  <c r="M13" i="4"/>
  <c r="N13" i="4"/>
  <c r="O13" i="4"/>
  <c r="D13" i="4"/>
  <c r="A1" i="4" l="1"/>
  <c r="C85" i="6"/>
  <c r="C40" i="6"/>
  <c r="C15" i="6"/>
  <c r="C10" i="6"/>
  <c r="C7" i="6"/>
  <c r="G10" i="5" l="1"/>
  <c r="E12" i="4"/>
  <c r="E10" i="4"/>
  <c r="E9" i="4"/>
  <c r="E13" i="4" s="1"/>
</calcChain>
</file>

<file path=xl/sharedStrings.xml><?xml version="1.0" encoding="utf-8"?>
<sst xmlns="http://schemas.openxmlformats.org/spreadsheetml/2006/main" count="249" uniqueCount="203">
  <si>
    <t>Приложение № 1  к отчету по внутреннему контролю</t>
  </si>
  <si>
    <t>№ п/п</t>
  </si>
  <si>
    <t>Код госуслуги</t>
  </si>
  <si>
    <t>Наименование                                     государственных услуг</t>
  </si>
  <si>
    <t>непосредственно оказанных через:</t>
  </si>
  <si>
    <t xml:space="preserve">Государственная корпорация «Правительство для граждан» </t>
  </si>
  <si>
    <t>ПОРТАЛ электронного правительства</t>
  </si>
  <si>
    <t>государственный орган</t>
  </si>
  <si>
    <t>бумажный вид</t>
  </si>
  <si>
    <t>физ. лица</t>
  </si>
  <si>
    <t>юр. лица</t>
  </si>
  <si>
    <t>ИТОГО</t>
  </si>
  <si>
    <t>Количество обоснованных отказов</t>
  </si>
  <si>
    <t>Количество необоснованных отказов</t>
  </si>
  <si>
    <t xml:space="preserve"> электронном виде</t>
  </si>
  <si>
    <t>в бумажном виде</t>
  </si>
  <si>
    <t xml:space="preserve">  в электронном виде</t>
  </si>
  <si>
    <t>Приложение № 3 к отчету по внутреннему контролю</t>
  </si>
  <si>
    <t>Выполняемые мероприятия</t>
  </si>
  <si>
    <t xml:space="preserve">кол-во 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</si>
  <si>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</si>
  <si>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</si>
  <si>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</si>
  <si>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</si>
  <si>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</si>
  <si>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</si>
  <si>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</si>
  <si>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</si>
  <si>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</si>
  <si>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</si>
  <si>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</si>
  <si>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</si>
  <si>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</si>
  <si>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</si>
  <si>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</si>
  <si>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</si>
  <si>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</si>
  <si>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</si>
  <si>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</si>
  <si>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</si>
  <si>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</si>
  <si>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</si>
  <si>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</si>
  <si>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</si>
  <si>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</si>
  <si>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</si>
  <si>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</si>
  <si>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</si>
  <si>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</si>
  <si>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</si>
  <si>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</si>
  <si>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</si>
  <si>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</si>
  <si>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</si>
  <si>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</si>
  <si>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</si>
  <si>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</si>
  <si>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</si>
  <si>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</si>
  <si>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</si>
  <si>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</si>
  <si>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</si>
  <si>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</si>
  <si>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</si>
  <si>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</si>
  <si>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</si>
  <si>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</si>
  <si>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</si>
  <si>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</si>
  <si>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</si>
  <si>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</si>
  <si>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</si>
  <si>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</si>
  <si>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</si>
  <si>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</si>
  <si>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</si>
  <si>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</si>
  <si>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</si>
  <si>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</si>
  <si>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</si>
  <si>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</si>
  <si>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</si>
  <si>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</si>
  <si>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</si>
  <si>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</si>
  <si>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</si>
  <si>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</si>
  <si>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</si>
  <si>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</si>
  <si>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</si>
  <si>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</si>
  <si>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</si>
  <si>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</si>
  <si>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№</t>
  </si>
  <si>
    <t>10</t>
  </si>
  <si>
    <t>Количество государственных услуг, оказанных с нарушением установленных сроков, всего, в том числе:</t>
  </si>
  <si>
    <t>10.1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</si>
  <si>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</si>
  <si>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</si>
  <si>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10.2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</si>
  <si>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</si>
  <si>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10.3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</si>
  <si>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</si>
  <si>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10.4</t>
  </si>
  <si>
    <t>оказанных с нарушением установленных сроков через Государственную корпорацию, всего, в том числе по видам услуг:</t>
  </si>
  <si>
    <t>11</t>
  </si>
  <si>
    <t>Количество нарушений сроков отказов оказания государственных услуг, всего, в том числе:</t>
  </si>
  <si>
    <t>11.1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</si>
  <si>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</si>
  <si>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11.2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</si>
  <si>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</si>
  <si>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11.3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</si>
  <si>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</si>
  <si>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</si>
  <si>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11.4</t>
  </si>
  <si>
    <t>оказанных с нарушением установленных сроков отказов через Государственную корпорацию, всего, в том числе по видам услуг:</t>
  </si>
  <si>
    <t>3. Информация о количестве жалоб на качество оказанных государственных услуг</t>
  </si>
  <si>
    <t>12</t>
  </si>
  <si>
    <t>Количество жалоб на качество оказанных государственных услуг – всего, в том числе:</t>
  </si>
  <si>
    <t>12.1</t>
  </si>
  <si>
    <t>оказанных в бумажном виде, всего, в том числе по видам услуг:</t>
  </si>
  <si>
    <t>12.2</t>
  </si>
  <si>
    <t>оказанных в электронном виде, всего, в том числе по видам услуг:</t>
  </si>
  <si>
    <t>12.3</t>
  </si>
  <si>
    <t>оказанных через Государственную корпорацию, всего, в том числе по видам услуг:</t>
  </si>
  <si>
    <t>13</t>
  </si>
  <si>
    <t>Источники поступления жалоб на качество оказания государственной услуги:</t>
  </si>
  <si>
    <t>13.1</t>
  </si>
  <si>
    <t>от физических лиц</t>
  </si>
  <si>
    <t>13.2</t>
  </si>
  <si>
    <t>от государственных органов</t>
  </si>
  <si>
    <t>13.3</t>
  </si>
  <si>
    <t>от юридических лиц</t>
  </si>
  <si>
    <t>13.4</t>
  </si>
  <si>
    <t>поручения уполномоченного органа по оценке и контролю за качеством оказания государственных услуг</t>
  </si>
  <si>
    <t>13.5</t>
  </si>
  <si>
    <t>от акимата области</t>
  </si>
  <si>
    <t>13.6</t>
  </si>
  <si>
    <t>из средств массовой информации</t>
  </si>
  <si>
    <t>13.7</t>
  </si>
  <si>
    <t>из других источников</t>
  </si>
  <si>
    <t>14</t>
  </si>
  <si>
    <t>Количество нарушений сроков рассмотрения жалоб лиц на качество оказанных государственных услуг, всего, в том числе: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</si>
  <si>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</si>
  <si>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</si>
  <si>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</si>
  <si>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</si>
  <si>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15.</t>
  </si>
  <si>
    <t>16.</t>
  </si>
  <si>
    <t>17</t>
  </si>
  <si>
    <t>Количество проведенных разъяснительных мероприятий по повышению качества оказания государственных услуг (17.1.+ 18)</t>
  </si>
  <si>
    <t>17.1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</si>
  <si>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</si>
  <si>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>18</t>
  </si>
  <si>
    <t>Размещение информации в СМИ о порядке и возможностях получения государственных услуг</t>
  </si>
  <si>
    <t>18.1</t>
  </si>
  <si>
    <t xml:space="preserve">на телевидении </t>
  </si>
  <si>
    <t>18.2</t>
  </si>
  <si>
    <t>на радио</t>
  </si>
  <si>
    <t>18.3</t>
  </si>
  <si>
    <t>в газетах и других печатных изданиях</t>
  </si>
  <si>
    <t>18.4</t>
  </si>
  <si>
    <t>в социальных сетях: инстаграм, Фейсбук, В контакте (при более 1000 подписчиков на странице)</t>
  </si>
  <si>
    <t>18.5</t>
  </si>
  <si>
    <t xml:space="preserve">прямые эфиры </t>
  </si>
  <si>
    <t>19.</t>
  </si>
  <si>
    <t>Охват населения разъяснительными мероприятиями по повышению качества оказания государственных услуг</t>
  </si>
  <si>
    <t>20.</t>
  </si>
  <si>
    <t>Количество лиц, прошедших курсы повышения квалификации по вопросам оказания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</si>
  <si>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</si>
  <si>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</si>
  <si>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</si>
  <si>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</si>
  <si>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r>
      <t xml:space="preserve">ВСЕГО </t>
    </r>
    <r>
      <rPr>
        <sz val="14"/>
        <rFont val="Arial"/>
        <family val="2"/>
        <charset val="204"/>
      </rPr>
      <t>(количество оказанных госуслуг)</t>
    </r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</si>
  <si>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4"/>
        <rFont val="Arial"/>
        <family val="2"/>
        <charset val="204"/>
      </rPr>
      <t xml:space="preserve">(за исключением веб-портала "электронного правительства" www.egov.kz, www.elicense.kz)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</si>
  <si>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4"/>
        <rFont val="Arial"/>
        <family val="2"/>
        <charset val="204"/>
      </rPr>
      <t>(за исключением веб-портала "электронного правительства" www.egov.kz, www.elicense.kz)</t>
    </r>
  </si>
  <si>
    <t>Приложение № 4 к отчету по внутреннему контролю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</si>
  <si>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</si>
  <si>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</si>
  <si>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</si>
  <si>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</si>
  <si>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</si>
  <si>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</si>
  <si>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</si>
  <si>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</si>
  <si>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</si>
  <si>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Директор</t>
  </si>
  <si>
    <t>А.Н.Курмашева</t>
  </si>
  <si>
    <t xml:space="preserve">Директор </t>
  </si>
  <si>
    <t>60Гц</t>
  </si>
  <si>
    <t>8.00ГБ</t>
  </si>
  <si>
    <t>КГУ «Областная специализированная школа-интернат №3 для одаренных детей (с казахским языком обучения) имени Абая, город Кокшетау» управления образования КГУ Акмолинской области</t>
  </si>
  <si>
    <t>Курмашева Анаргуль Назымбековна, директор школы</t>
  </si>
  <si>
    <t>60,000Гц</t>
  </si>
  <si>
    <t>Садвакасова Гульжанат Медельхановна</t>
  </si>
  <si>
    <t>Сведения по сотрудникам, оказывающим государственные услуги за январь месяц 2025г</t>
  </si>
  <si>
    <r>
      <t>Отчет о работе</t>
    </r>
    <r>
      <rPr>
        <i/>
        <u/>
        <sz val="14"/>
        <rFont val="Arial"/>
        <family val="2"/>
        <charset val="204"/>
      </rPr>
      <t xml:space="preserve">"организация образования </t>
    </r>
    <r>
      <rPr>
        <b/>
        <sz val="14"/>
        <rFont val="Arial"/>
        <family val="2"/>
        <charset val="204"/>
      </rPr>
      <t>за 2025-2026 учебный год по оказанным государственным услугам физическим и юридическим лицам</t>
    </r>
  </si>
  <si>
    <t>Мухаметжанова Карлыгаш Амангельдиновна, заместитель
директора по учебной
работе,(ответственная по качеству оказания гос.услуг. по приказу)</t>
  </si>
  <si>
    <t>Салимжан Ақжарқын</t>
  </si>
  <si>
    <t>Отчет   о работе наименование организации за 2025-2026 учебный год о выполнении мероприятий по госуслугам</t>
  </si>
  <si>
    <t>Прием документов для участия в конкурсе на замещение руководителей государственных учреждений среднего образования</t>
  </si>
  <si>
    <t xml:space="preserve">Приложение № 1  к отчету по внутреннему контролю </t>
  </si>
  <si>
    <r>
      <t xml:space="preserve">Отчет о работе </t>
    </r>
    <r>
      <rPr>
        <i/>
        <u/>
        <sz val="14"/>
        <rFont val="Times New Roman"/>
        <family val="1"/>
        <charset val="204"/>
      </rPr>
      <t xml:space="preserve">организация образования </t>
    </r>
    <r>
      <rPr>
        <b/>
        <sz val="14"/>
        <rFont val="Times New Roman"/>
        <family val="1"/>
        <charset val="204"/>
      </rPr>
      <t>за  2025-2026 учебный год  по отказам в оказании государственных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</si>
</sst>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color theme="1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4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i/>
      <u/>
      <sz val="14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i/>
      <sz val="11"/>
      <name val="Arial"/>
      <family val="2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2" fillId="0" borderId="0"/>
  </cellStyleXfs>
  <cellXfs count="123">
    <xf numFmtId="0" fontId="0" fillId="0" borderId="0" xfId="0"/>
    <xf numFmtId="0" fontId="6" fillId="0" borderId="0" xfId="1" applyFont="1" applyProtection="1">
      <protection locked="0"/>
    </xf>
    <xf numFmtId="0" fontId="9" fillId="0" borderId="0" xfId="2" applyFont="1" applyProtection="1">
      <protection locked="0"/>
    </xf>
    <xf numFmtId="0" fontId="17" fillId="0" borderId="11" xfId="6" applyFont="1" applyBorder="1" applyAlignment="1" applyProtection="1">
      <alignment vertical="center" wrapText="1"/>
      <protection locked="0"/>
    </xf>
    <xf numFmtId="49" fontId="17" fillId="4" borderId="11" xfId="6" applyNumberFormat="1" applyFont="1" applyFill="1" applyBorder="1" applyAlignment="1">
      <alignment horizontal="center" vertical="center" wrapText="1"/>
    </xf>
    <xf numFmtId="0" fontId="17" fillId="4" borderId="11" xfId="6" applyFont="1" applyFill="1" applyBorder="1" applyAlignment="1">
      <alignment vertical="center" wrapText="1"/>
    </xf>
    <xf numFmtId="49" fontId="18" fillId="0" borderId="11" xfId="6" applyNumberFormat="1" applyFont="1" applyBorder="1" applyAlignment="1">
      <alignment horizontal="center" vertical="center" wrapText="1"/>
    </xf>
    <xf numFmtId="0" fontId="18" fillId="0" borderId="11" xfId="6" applyFont="1" applyBorder="1" applyAlignment="1">
      <alignment vertical="center" wrapText="1"/>
    </xf>
    <xf numFmtId="49" fontId="17" fillId="5" borderId="11" xfId="6" applyNumberFormat="1" applyFont="1" applyFill="1" applyBorder="1" applyAlignment="1">
      <alignment horizontal="center" vertical="center" wrapText="1"/>
    </xf>
    <xf numFmtId="0" fontId="17" fillId="5" borderId="11" xfId="6" applyFont="1" applyFill="1" applyBorder="1" applyAlignment="1">
      <alignment vertical="center" wrapText="1"/>
    </xf>
    <xf numFmtId="49" fontId="17" fillId="0" borderId="11" xfId="6" applyNumberFormat="1" applyFont="1" applyBorder="1" applyAlignment="1">
      <alignment vertical="center" wrapText="1"/>
    </xf>
    <xf numFmtId="0" fontId="17" fillId="0" borderId="2" xfId="6" applyFont="1" applyBorder="1" applyAlignment="1">
      <alignment vertical="center" wrapText="1"/>
    </xf>
    <xf numFmtId="49" fontId="18" fillId="5" borderId="11" xfId="6" applyNumberFormat="1" applyFont="1" applyFill="1" applyBorder="1" applyAlignment="1">
      <alignment horizontal="center" vertical="center" wrapText="1"/>
    </xf>
    <xf numFmtId="0" fontId="18" fillId="5" borderId="11" xfId="6" applyFont="1" applyFill="1" applyBorder="1" applyAlignment="1">
      <alignment vertical="center" wrapText="1"/>
    </xf>
    <xf numFmtId="49" fontId="19" fillId="0" borderId="11" xfId="6" applyNumberFormat="1" applyFont="1" applyBorder="1" applyAlignment="1">
      <alignment horizontal="center" vertical="center" wrapText="1"/>
    </xf>
    <xf numFmtId="0" fontId="20" fillId="0" borderId="11" xfId="6" applyFont="1" applyBorder="1" applyAlignment="1">
      <alignment vertical="center" wrapText="1"/>
    </xf>
    <xf numFmtId="0" fontId="17" fillId="0" borderId="11" xfId="6" applyFont="1" applyBorder="1" applyAlignment="1">
      <alignment vertical="center" wrapText="1"/>
    </xf>
    <xf numFmtId="0" fontId="11" fillId="0" borderId="11" xfId="2" applyFont="1" applyBorder="1" applyAlignment="1">
      <alignment horizontal="left" vertical="top" wrapText="1"/>
    </xf>
    <xf numFmtId="0" fontId="22" fillId="3" borderId="11" xfId="0" applyFont="1" applyFill="1" applyBorder="1" applyAlignment="1">
      <alignment horizontal="center" vertical="top" wrapText="1"/>
    </xf>
    <xf numFmtId="0" fontId="23" fillId="0" borderId="11" xfId="7" applyFont="1" applyBorder="1" applyAlignment="1">
      <alignment horizontal="left" vertical="top" wrapText="1"/>
    </xf>
    <xf numFmtId="0" fontId="25" fillId="2" borderId="11" xfId="1" applyFont="1" applyFill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11" fillId="0" borderId="0" xfId="0" applyFont="1"/>
    <xf numFmtId="0" fontId="11" fillId="6" borderId="11" xfId="2" applyFont="1" applyFill="1" applyBorder="1" applyAlignment="1">
      <alignment horizontal="left" vertical="top" wrapText="1"/>
    </xf>
    <xf numFmtId="0" fontId="9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2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29" fillId="0" borderId="11" xfId="0" applyFont="1" applyBorder="1" applyAlignment="1">
      <alignment horizontal="center" vertical="center" wrapText="1"/>
    </xf>
    <xf numFmtId="0" fontId="31" fillId="0" borderId="0" xfId="0" applyFont="1"/>
    <xf numFmtId="0" fontId="32" fillId="0" borderId="17" xfId="0" applyFont="1" applyBorder="1" applyAlignment="1">
      <alignment horizontal="center" vertical="center" wrapText="1"/>
    </xf>
    <xf numFmtId="0" fontId="32" fillId="0" borderId="17" xfId="0" applyFont="1" applyBorder="1" applyAlignment="1">
      <alignment vertical="center" wrapText="1"/>
    </xf>
    <xf numFmtId="14" fontId="32" fillId="0" borderId="17" xfId="0" applyNumberFormat="1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8" xfId="0" applyFont="1" applyBorder="1" applyAlignment="1">
      <alignment vertical="top" wrapText="1"/>
    </xf>
    <xf numFmtId="14" fontId="32" fillId="0" borderId="18" xfId="0" applyNumberFormat="1" applyFont="1" applyBorder="1" applyAlignment="1">
      <alignment horizontal="center" vertical="center" wrapText="1"/>
    </xf>
    <xf numFmtId="0" fontId="32" fillId="0" borderId="18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top" wrapText="1"/>
    </xf>
    <xf numFmtId="0" fontId="31" fillId="6" borderId="17" xfId="0" applyFont="1" applyFill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top" wrapText="1"/>
    </xf>
    <xf numFmtId="0" fontId="31" fillId="6" borderId="18" xfId="0" applyFont="1" applyFill="1" applyBorder="1" applyAlignment="1">
      <alignment horizontal="center" vertical="center" wrapText="1"/>
    </xf>
    <xf numFmtId="49" fontId="17" fillId="0" borderId="11" xfId="6" applyNumberFormat="1" applyFont="1" applyBorder="1" applyAlignment="1">
      <alignment horizontal="center" vertical="center" wrapText="1"/>
    </xf>
    <xf numFmtId="0" fontId="33" fillId="0" borderId="0" xfId="1" applyFont="1" applyProtection="1">
      <protection locked="0"/>
    </xf>
    <xf numFmtId="0" fontId="35" fillId="0" borderId="0" xfId="1" applyFont="1" applyAlignment="1" applyProtection="1">
      <alignment vertical="center" wrapText="1"/>
      <protection locked="0"/>
    </xf>
    <xf numFmtId="0" fontId="36" fillId="4" borderId="11" xfId="6" applyFont="1" applyFill="1" applyBorder="1" applyAlignment="1">
      <alignment horizontal="center" vertical="center" wrapText="1"/>
    </xf>
    <xf numFmtId="0" fontId="36" fillId="0" borderId="11" xfId="6" applyFont="1" applyBorder="1" applyAlignment="1" applyProtection="1">
      <alignment horizontal="center" vertical="center" wrapText="1"/>
      <protection locked="0"/>
    </xf>
    <xf numFmtId="0" fontId="36" fillId="4" borderId="11" xfId="6" applyFont="1" applyFill="1" applyBorder="1" applyAlignment="1" applyProtection="1">
      <alignment horizontal="center" vertical="center" wrapText="1"/>
      <protection locked="0"/>
    </xf>
    <xf numFmtId="0" fontId="36" fillId="5" borderId="11" xfId="6" applyFont="1" applyFill="1" applyBorder="1" applyAlignment="1" applyProtection="1">
      <alignment horizontal="center" vertical="center" wrapText="1"/>
      <protection locked="0"/>
    </xf>
    <xf numFmtId="0" fontId="37" fillId="4" borderId="11" xfId="6" applyFont="1" applyFill="1" applyBorder="1" applyAlignment="1" applyProtection="1">
      <alignment horizontal="center" vertical="center" wrapText="1"/>
      <protection locked="0"/>
    </xf>
    <xf numFmtId="0" fontId="37" fillId="0" borderId="11" xfId="6" applyFont="1" applyBorder="1" applyAlignment="1" applyProtection="1">
      <alignment horizontal="center" vertical="center" wrapText="1"/>
      <protection locked="0"/>
    </xf>
    <xf numFmtId="0" fontId="31" fillId="4" borderId="11" xfId="3" applyFont="1" applyFill="1" applyBorder="1" applyAlignment="1">
      <alignment vertical="center" wrapText="1"/>
    </xf>
    <xf numFmtId="0" fontId="31" fillId="6" borderId="11" xfId="3" applyFont="1" applyFill="1" applyBorder="1" applyAlignment="1">
      <alignment vertical="center" wrapText="1"/>
    </xf>
    <xf numFmtId="0" fontId="38" fillId="4" borderId="11" xfId="3" applyFont="1" applyFill="1" applyBorder="1" applyAlignment="1">
      <alignment vertical="center" wrapText="1"/>
    </xf>
    <xf numFmtId="0" fontId="37" fillId="4" borderId="11" xfId="6" applyFont="1" applyFill="1" applyBorder="1" applyAlignment="1">
      <alignment horizontal="center" vertical="center" wrapText="1"/>
    </xf>
    <xf numFmtId="0" fontId="39" fillId="6" borderId="11" xfId="3" applyFont="1" applyFill="1" applyBorder="1" applyAlignment="1">
      <alignment vertical="center" wrapText="1"/>
    </xf>
    <xf numFmtId="0" fontId="9" fillId="0" borderId="0" xfId="0" applyFont="1" applyAlignment="1" applyProtection="1">
      <alignment horizontal="center"/>
      <protection locked="0"/>
    </xf>
    <xf numFmtId="0" fontId="7" fillId="0" borderId="0" xfId="1" applyFont="1" applyAlignment="1" applyProtection="1">
      <alignment horizontal="right" vertical="center" wrapText="1"/>
      <protection locked="0"/>
    </xf>
    <xf numFmtId="0" fontId="15" fillId="0" borderId="0" xfId="1" applyFont="1" applyAlignment="1" applyProtection="1">
      <alignment horizontal="center" vertical="top" wrapText="1"/>
      <protection locked="0"/>
    </xf>
    <xf numFmtId="0" fontId="15" fillId="0" borderId="1" xfId="1" applyFont="1" applyBorder="1" applyAlignment="1" applyProtection="1">
      <alignment horizontal="center" vertical="top" wrapText="1"/>
      <protection locked="0"/>
    </xf>
    <xf numFmtId="0" fontId="15" fillId="2" borderId="2" xfId="1" applyFont="1" applyFill="1" applyBorder="1" applyAlignment="1">
      <alignment horizontal="left" vertical="center" wrapText="1"/>
    </xf>
    <xf numFmtId="0" fontId="15" fillId="2" borderId="8" xfId="1" applyFont="1" applyFill="1" applyBorder="1" applyAlignment="1">
      <alignment horizontal="left" vertical="center" wrapText="1"/>
    </xf>
    <xf numFmtId="0" fontId="15" fillId="2" borderId="14" xfId="1" applyFont="1" applyFill="1" applyBorder="1" applyAlignment="1">
      <alignment horizontal="left" vertical="center" wrapText="1"/>
    </xf>
    <xf numFmtId="0" fontId="15" fillId="2" borderId="3" xfId="1" applyFont="1" applyFill="1" applyBorder="1" applyAlignment="1">
      <alignment horizontal="left" vertical="center" wrapText="1"/>
    </xf>
    <xf numFmtId="0" fontId="15" fillId="2" borderId="4" xfId="1" applyFont="1" applyFill="1" applyBorder="1" applyAlignment="1">
      <alignment horizontal="left" vertical="center" wrapText="1"/>
    </xf>
    <xf numFmtId="0" fontId="15" fillId="2" borderId="9" xfId="1" applyFont="1" applyFill="1" applyBorder="1" applyAlignment="1">
      <alignment horizontal="left" vertical="center" wrapText="1"/>
    </xf>
    <xf numFmtId="0" fontId="15" fillId="2" borderId="10" xfId="1" applyFont="1" applyFill="1" applyBorder="1" applyAlignment="1">
      <alignment horizontal="left" vertical="center" wrapText="1"/>
    </xf>
    <xf numFmtId="0" fontId="15" fillId="2" borderId="12" xfId="1" applyFont="1" applyFill="1" applyBorder="1" applyAlignment="1">
      <alignment horizontal="left" vertical="center" wrapText="1"/>
    </xf>
    <xf numFmtId="0" fontId="15" fillId="2" borderId="13" xfId="1" applyFont="1" applyFill="1" applyBorder="1" applyAlignment="1">
      <alignment horizontal="left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left" vertical="center" wrapText="1"/>
    </xf>
    <xf numFmtId="0" fontId="15" fillId="2" borderId="11" xfId="1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2" applyFont="1" applyAlignment="1" applyProtection="1">
      <alignment horizontal="left"/>
      <protection locked="0"/>
    </xf>
    <xf numFmtId="0" fontId="17" fillId="0" borderId="5" xfId="6" applyFont="1" applyBorder="1" applyAlignment="1">
      <alignment horizontal="center" vertical="center" wrapText="1"/>
    </xf>
    <xf numFmtId="0" fontId="17" fillId="0" borderId="6" xfId="6" applyFont="1" applyBorder="1" applyAlignment="1">
      <alignment horizontal="center" vertical="center" wrapText="1"/>
    </xf>
    <xf numFmtId="0" fontId="17" fillId="0" borderId="7" xfId="6" applyFont="1" applyBorder="1" applyAlignment="1">
      <alignment horizontal="center" vertical="center" wrapText="1"/>
    </xf>
    <xf numFmtId="0" fontId="40" fillId="0" borderId="15" xfId="6" applyFont="1" applyBorder="1" applyAlignment="1">
      <alignment horizontal="left" vertical="center" wrapText="1"/>
    </xf>
    <xf numFmtId="0" fontId="34" fillId="0" borderId="0" xfId="1" applyFont="1" applyAlignment="1" applyProtection="1">
      <alignment horizontal="right"/>
      <protection locked="0"/>
    </xf>
    <xf numFmtId="0" fontId="35" fillId="0" borderId="0" xfId="1" applyFont="1" applyAlignment="1" applyProtection="1">
      <alignment horizontal="center" vertical="center" wrapText="1"/>
      <protection locked="0"/>
    </xf>
    <xf numFmtId="49" fontId="17" fillId="0" borderId="11" xfId="6" applyNumberFormat="1" applyFont="1" applyBorder="1" applyAlignment="1">
      <alignment horizontal="center" vertical="center" wrapText="1"/>
    </xf>
    <xf numFmtId="0" fontId="17" fillId="0" borderId="11" xfId="6" applyFont="1" applyBorder="1" applyAlignment="1">
      <alignment horizontal="center" vertical="center" wrapText="1"/>
    </xf>
    <xf numFmtId="0" fontId="17" fillId="0" borderId="11" xfId="6" applyFont="1" applyBorder="1" applyAlignment="1" applyProtection="1">
      <alignment horizontal="center" vertical="center" wrapText="1"/>
      <protection locked="0"/>
    </xf>
    <xf numFmtId="0" fontId="28" fillId="0" borderId="0" xfId="1" applyFont="1" applyAlignment="1">
      <alignment horizontal="right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3" fontId="32" fillId="0" borderId="18" xfId="0" applyNumberFormat="1" applyFont="1" applyBorder="1" applyAlignment="1">
      <alignment horizontal="center" vertical="center" wrapText="1"/>
    </xf>
    <xf numFmtId="0" fontId="33" fillId="0" borderId="0" xfId="1" applyFont="1" applyAlignment="1" applyProtection="1">
      <alignment horizontal="right"/>
      <protection locked="0"/>
    </xf>
    <xf numFmtId="0" fontId="35" fillId="0" borderId="0" xfId="1" applyFont="1" applyAlignment="1" applyProtection="1">
      <alignment horizontal="center" vertical="top" wrapText="1"/>
      <protection locked="0"/>
    </xf>
    <xf numFmtId="0" fontId="35" fillId="0" borderId="1" xfId="1" applyFont="1" applyBorder="1" applyAlignment="1" applyProtection="1">
      <alignment horizontal="center" vertical="top" wrapText="1"/>
      <protection locked="0"/>
    </xf>
    <xf numFmtId="0" fontId="42" fillId="2" borderId="2" xfId="1" applyFont="1" applyFill="1" applyBorder="1" applyAlignment="1">
      <alignment horizontal="center" vertical="center" wrapText="1"/>
    </xf>
    <xf numFmtId="0" fontId="35" fillId="2" borderId="2" xfId="1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0" fontId="35" fillId="2" borderId="7" xfId="1" applyFont="1" applyFill="1" applyBorder="1" applyAlignment="1">
      <alignment horizontal="center" vertical="center" wrapText="1"/>
    </xf>
    <xf numFmtId="0" fontId="42" fillId="2" borderId="14" xfId="1" applyFont="1" applyFill="1" applyBorder="1" applyAlignment="1">
      <alignment horizontal="center" vertical="center" wrapText="1"/>
    </xf>
    <xf numFmtId="0" fontId="35" fillId="2" borderId="14" xfId="1" applyFont="1" applyFill="1" applyBorder="1" applyAlignment="1">
      <alignment horizontal="center" vertical="center" wrapText="1"/>
    </xf>
    <xf numFmtId="0" fontId="35" fillId="2" borderId="11" xfId="1" applyFont="1" applyFill="1" applyBorder="1" applyAlignment="1">
      <alignment horizontal="center" vertical="center" wrapText="1"/>
    </xf>
    <xf numFmtId="0" fontId="19" fillId="6" borderId="11" xfId="2" applyFont="1" applyFill="1" applyBorder="1" applyAlignment="1">
      <alignment horizontal="left" vertical="top" wrapText="1"/>
    </xf>
    <xf numFmtId="0" fontId="35" fillId="0" borderId="11" xfId="1" applyFont="1" applyBorder="1" applyAlignment="1" applyProtection="1">
      <alignment horizontal="center" vertical="center" wrapText="1"/>
      <protection locked="0"/>
    </xf>
    <xf numFmtId="0" fontId="44" fillId="0" borderId="5" xfId="3" applyFont="1" applyBorder="1" applyAlignment="1">
      <alignment horizontal="center" vertical="center" wrapText="1"/>
    </xf>
    <xf numFmtId="0" fontId="44" fillId="0" borderId="6" xfId="3" applyFont="1" applyBorder="1" applyAlignment="1">
      <alignment horizontal="center" vertical="center" wrapText="1"/>
    </xf>
    <xf numFmtId="0" fontId="44" fillId="0" borderId="7" xfId="3" applyFont="1" applyBorder="1" applyAlignment="1">
      <alignment horizontal="center" vertical="center" wrapText="1"/>
    </xf>
    <xf numFmtId="0" fontId="44" fillId="0" borderId="7" xfId="3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top" wrapText="1"/>
    </xf>
    <xf numFmtId="0" fontId="10" fillId="0" borderId="11" xfId="2" applyFont="1" applyBorder="1" applyAlignment="1">
      <alignment horizontal="center" vertical="top" wrapText="1"/>
    </xf>
    <xf numFmtId="0" fontId="9" fillId="2" borderId="11" xfId="2" applyFont="1" applyFill="1" applyBorder="1" applyAlignment="1" applyProtection="1">
      <alignment horizontal="center" vertical="top" wrapText="1"/>
      <protection locked="0"/>
    </xf>
    <xf numFmtId="0" fontId="11" fillId="0" borderId="11" xfId="2" applyFont="1" applyBorder="1" applyAlignment="1" applyProtection="1">
      <alignment horizontal="center" vertical="top" wrapText="1"/>
      <protection locked="0"/>
    </xf>
    <xf numFmtId="0" fontId="11" fillId="2" borderId="11" xfId="2" applyFont="1" applyFill="1" applyBorder="1" applyAlignment="1" applyProtection="1">
      <alignment horizontal="center" vertical="top" wrapText="1"/>
      <protection locked="0"/>
    </xf>
    <xf numFmtId="0" fontId="43" fillId="6" borderId="11" xfId="0" applyFont="1" applyFill="1" applyBorder="1" applyAlignment="1">
      <alignment horizontal="center" vertical="top" wrapText="1"/>
    </xf>
    <xf numFmtId="0" fontId="21" fillId="6" borderId="11" xfId="7" applyFont="1" applyFill="1" applyBorder="1" applyAlignment="1">
      <alignment horizontal="left" vertical="top" wrapText="1"/>
    </xf>
    <xf numFmtId="0" fontId="35" fillId="6" borderId="11" xfId="1" applyFont="1" applyFill="1" applyBorder="1" applyAlignment="1" applyProtection="1">
      <alignment horizontal="center" vertical="center" wrapText="1"/>
      <protection locked="0"/>
    </xf>
  </cellXfs>
  <cellStyles count="8">
    <cellStyle name="Обычный" xfId="0" builtinId="0"/>
    <cellStyle name="Обычный 2" xfId="1"/>
    <cellStyle name="Обычный 3" xfId="7"/>
    <cellStyle name="Обычный 3 2 2" xfId="6"/>
    <cellStyle name="Обычный 3 4" xfId="2"/>
    <cellStyle name="Обычный 3 4 2" xfId="3"/>
    <cellStyle name="Обычный 4 2" xfId="4"/>
    <cellStyle name="Обычный 4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77" zoomScaleNormal="77" workbookViewId="0">
      <selection activeCell="L11" sqref="L11"/>
    </sheetView>
  </sheetViews>
  <sheetFormatPr defaultRowHeight="15" x14ac:dyDescent="0.25"/>
  <cols>
    <col min="2" max="2" width="15.7109375" customWidth="1"/>
    <col min="3" max="3" width="44.42578125" customWidth="1"/>
    <col min="4" max="4" width="13.28515625" customWidth="1"/>
    <col min="5" max="5" width="13.42578125" customWidth="1"/>
    <col min="7" max="7" width="16.28515625" customWidth="1"/>
    <col min="8" max="8" width="14.5703125" customWidth="1"/>
    <col min="9" max="9" width="11.85546875" customWidth="1"/>
    <col min="12" max="12" width="14.5703125" customWidth="1"/>
    <col min="13" max="13" width="18.42578125" customWidth="1"/>
    <col min="14" max="14" width="12.28515625" customWidth="1"/>
    <col min="15" max="15" width="14.140625" customWidth="1"/>
  </cols>
  <sheetData>
    <row r="1" spans="1:15" ht="15.75" x14ac:dyDescent="0.25">
      <c r="A1" s="1" t="e">
        <f>+O1:AA24</f>
        <v>#VALUE!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1" t="s">
        <v>0</v>
      </c>
      <c r="N1" s="61"/>
      <c r="O1" s="61"/>
    </row>
    <row r="2" spans="1:15" x14ac:dyDescent="0.25">
      <c r="A2" s="62" t="s">
        <v>196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27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ht="18" x14ac:dyDescent="0.25">
      <c r="A4" s="64" t="s">
        <v>1</v>
      </c>
      <c r="B4" s="64" t="s">
        <v>2</v>
      </c>
      <c r="C4" s="64" t="s">
        <v>3</v>
      </c>
      <c r="D4" s="67" t="s">
        <v>173</v>
      </c>
      <c r="E4" s="68"/>
      <c r="F4" s="73" t="s">
        <v>4</v>
      </c>
      <c r="G4" s="74"/>
      <c r="H4" s="74"/>
      <c r="I4" s="74"/>
      <c r="J4" s="74"/>
      <c r="K4" s="74"/>
      <c r="L4" s="74"/>
      <c r="M4" s="74"/>
      <c r="N4" s="74"/>
      <c r="O4" s="75"/>
    </row>
    <row r="5" spans="1:15" ht="18" x14ac:dyDescent="0.25">
      <c r="A5" s="65"/>
      <c r="B5" s="65"/>
      <c r="C5" s="65"/>
      <c r="D5" s="69"/>
      <c r="E5" s="70"/>
      <c r="F5" s="76" t="s">
        <v>5</v>
      </c>
      <c r="G5" s="76"/>
      <c r="H5" s="76" t="s">
        <v>6</v>
      </c>
      <c r="I5" s="76"/>
      <c r="J5" s="73" t="s">
        <v>7</v>
      </c>
      <c r="K5" s="74"/>
      <c r="L5" s="74"/>
      <c r="M5" s="74"/>
      <c r="N5" s="74"/>
      <c r="O5" s="75"/>
    </row>
    <row r="6" spans="1:15" ht="156" customHeight="1" x14ac:dyDescent="0.25">
      <c r="A6" s="65"/>
      <c r="B6" s="65"/>
      <c r="C6" s="65"/>
      <c r="D6" s="69"/>
      <c r="E6" s="70"/>
      <c r="F6" s="76"/>
      <c r="G6" s="76"/>
      <c r="H6" s="76"/>
      <c r="I6" s="76"/>
      <c r="J6" s="76" t="s">
        <v>8</v>
      </c>
      <c r="K6" s="76"/>
      <c r="L6" s="77" t="s">
        <v>174</v>
      </c>
      <c r="M6" s="77"/>
      <c r="N6" s="77" t="s">
        <v>175</v>
      </c>
      <c r="O6" s="77"/>
    </row>
    <row r="7" spans="1:15" ht="29.25" customHeight="1" x14ac:dyDescent="0.25">
      <c r="A7" s="65"/>
      <c r="B7" s="65"/>
      <c r="C7" s="65"/>
      <c r="D7" s="71"/>
      <c r="E7" s="72"/>
      <c r="F7" s="76"/>
      <c r="G7" s="76"/>
      <c r="H7" s="76"/>
      <c r="I7" s="76"/>
      <c r="J7" s="76"/>
      <c r="K7" s="76"/>
      <c r="L7" s="77"/>
      <c r="M7" s="77"/>
      <c r="N7" s="77"/>
      <c r="O7" s="77"/>
    </row>
    <row r="8" spans="1:15" ht="54" customHeight="1" x14ac:dyDescent="0.25">
      <c r="A8" s="66"/>
      <c r="B8" s="66"/>
      <c r="C8" s="66"/>
      <c r="D8" s="20" t="s">
        <v>9</v>
      </c>
      <c r="E8" s="21" t="s">
        <v>10</v>
      </c>
      <c r="F8" s="20" t="s">
        <v>9</v>
      </c>
      <c r="G8" s="21" t="s">
        <v>10</v>
      </c>
      <c r="H8" s="20" t="s">
        <v>9</v>
      </c>
      <c r="I8" s="21" t="s">
        <v>10</v>
      </c>
      <c r="J8" s="20" t="s">
        <v>9</v>
      </c>
      <c r="K8" s="21" t="s">
        <v>10</v>
      </c>
      <c r="L8" s="20" t="s">
        <v>9</v>
      </c>
      <c r="M8" s="21" t="s">
        <v>10</v>
      </c>
      <c r="N8" s="20" t="s">
        <v>9</v>
      </c>
      <c r="O8" s="21" t="s">
        <v>10</v>
      </c>
    </row>
    <row r="9" spans="1:15" ht="114.75" customHeight="1" x14ac:dyDescent="0.25">
      <c r="A9" s="23">
        <v>10</v>
      </c>
      <c r="B9" s="18">
        <v>403003</v>
      </c>
      <c r="C9" s="19" t="s">
        <v>170</v>
      </c>
      <c r="D9" s="115">
        <v>42</v>
      </c>
      <c r="E9" s="116">
        <f t="shared" ref="E9:E12" si="0">G9+I9+K9+M9+O9</f>
        <v>0</v>
      </c>
      <c r="F9" s="117">
        <v>0</v>
      </c>
      <c r="G9" s="118">
        <v>0</v>
      </c>
      <c r="H9" s="117">
        <v>0</v>
      </c>
      <c r="I9" s="118">
        <v>0</v>
      </c>
      <c r="J9" s="117">
        <v>6</v>
      </c>
      <c r="K9" s="118">
        <v>0</v>
      </c>
      <c r="L9" s="117">
        <v>36</v>
      </c>
      <c r="M9" s="118">
        <v>0</v>
      </c>
      <c r="N9" s="117">
        <v>0</v>
      </c>
      <c r="O9" s="118">
        <v>0</v>
      </c>
    </row>
    <row r="10" spans="1:15" ht="75" x14ac:dyDescent="0.25">
      <c r="A10" s="17">
        <v>20</v>
      </c>
      <c r="B10" s="18">
        <v>403015</v>
      </c>
      <c r="C10" s="19" t="s">
        <v>171</v>
      </c>
      <c r="D10" s="115">
        <v>80</v>
      </c>
      <c r="E10" s="116">
        <f t="shared" si="0"/>
        <v>0</v>
      </c>
      <c r="F10" s="117">
        <v>0</v>
      </c>
      <c r="G10" s="118">
        <v>0</v>
      </c>
      <c r="H10" s="119">
        <v>0</v>
      </c>
      <c r="I10" s="118">
        <v>0</v>
      </c>
      <c r="J10" s="117">
        <v>80</v>
      </c>
      <c r="K10" s="118">
        <v>0</v>
      </c>
      <c r="L10" s="119">
        <v>0</v>
      </c>
      <c r="M10" s="118">
        <v>0</v>
      </c>
      <c r="N10" s="119">
        <v>0</v>
      </c>
      <c r="O10" s="118">
        <v>0</v>
      </c>
    </row>
    <row r="11" spans="1:15" ht="75" x14ac:dyDescent="0.25">
      <c r="A11" s="19">
        <v>21</v>
      </c>
      <c r="B11" s="19">
        <v>803009</v>
      </c>
      <c r="C11" s="19" t="s">
        <v>200</v>
      </c>
      <c r="D11" s="115">
        <v>2</v>
      </c>
      <c r="E11" s="116"/>
      <c r="F11" s="117"/>
      <c r="G11" s="118"/>
      <c r="H11" s="119"/>
      <c r="I11" s="118"/>
      <c r="J11" s="117"/>
      <c r="K11" s="118"/>
      <c r="L11" s="117">
        <v>2</v>
      </c>
      <c r="M11" s="118"/>
      <c r="N11" s="119"/>
      <c r="O11" s="118"/>
    </row>
    <row r="12" spans="1:15" ht="56.25" x14ac:dyDescent="0.25">
      <c r="A12" s="23">
        <v>27</v>
      </c>
      <c r="B12" s="18">
        <v>803005</v>
      </c>
      <c r="C12" s="19" t="s">
        <v>172</v>
      </c>
      <c r="D12" s="115">
        <v>9</v>
      </c>
      <c r="E12" s="116">
        <f t="shared" si="0"/>
        <v>0</v>
      </c>
      <c r="F12" s="117">
        <v>4</v>
      </c>
      <c r="G12" s="118">
        <v>0</v>
      </c>
      <c r="H12" s="119">
        <v>5</v>
      </c>
      <c r="I12" s="118">
        <v>0</v>
      </c>
      <c r="J12" s="119">
        <v>0</v>
      </c>
      <c r="K12" s="118">
        <v>0</v>
      </c>
      <c r="L12" s="119">
        <v>0</v>
      </c>
      <c r="M12" s="118">
        <v>0</v>
      </c>
      <c r="N12" s="119">
        <v>0</v>
      </c>
      <c r="O12" s="118">
        <v>0</v>
      </c>
    </row>
    <row r="13" spans="1:15" ht="18" x14ac:dyDescent="0.25">
      <c r="A13" s="78" t="s">
        <v>11</v>
      </c>
      <c r="B13" s="79"/>
      <c r="C13" s="80"/>
      <c r="D13" s="115">
        <f>SUM(D9:D12)</f>
        <v>133</v>
      </c>
      <c r="E13" s="115">
        <f t="shared" ref="E13:O13" si="1">SUM(E9:E12)</f>
        <v>0</v>
      </c>
      <c r="F13" s="115">
        <f t="shared" si="1"/>
        <v>4</v>
      </c>
      <c r="G13" s="115">
        <f t="shared" si="1"/>
        <v>0</v>
      </c>
      <c r="H13" s="115">
        <f t="shared" si="1"/>
        <v>5</v>
      </c>
      <c r="I13" s="115">
        <f t="shared" si="1"/>
        <v>0</v>
      </c>
      <c r="J13" s="115">
        <f t="shared" si="1"/>
        <v>86</v>
      </c>
      <c r="K13" s="115">
        <f t="shared" si="1"/>
        <v>0</v>
      </c>
      <c r="L13" s="115">
        <f t="shared" si="1"/>
        <v>38</v>
      </c>
      <c r="M13" s="115">
        <f t="shared" si="1"/>
        <v>0</v>
      </c>
      <c r="N13" s="115">
        <f t="shared" si="1"/>
        <v>0</v>
      </c>
      <c r="O13" s="115">
        <f t="shared" si="1"/>
        <v>0</v>
      </c>
    </row>
    <row r="14" spans="1:15" ht="45" customHeight="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8" x14ac:dyDescent="0.25">
      <c r="A15" s="22"/>
      <c r="B15" s="81"/>
      <c r="C15" s="81"/>
      <c r="D15" s="81"/>
      <c r="E15" s="81"/>
      <c r="F15" s="81"/>
      <c r="G15" s="81"/>
      <c r="H15" s="81"/>
      <c r="I15" s="81"/>
      <c r="J15" s="81"/>
      <c r="K15" s="2"/>
      <c r="L15" s="2"/>
      <c r="M15" s="22"/>
      <c r="N15" s="22"/>
      <c r="O15" s="22"/>
    </row>
    <row r="16" spans="1:15" ht="18" x14ac:dyDescent="0.25">
      <c r="A16" s="22"/>
      <c r="C16" s="24" t="s">
        <v>186</v>
      </c>
      <c r="D16" s="25"/>
      <c r="E16" s="25"/>
      <c r="F16" s="25"/>
      <c r="G16" s="60" t="s">
        <v>187</v>
      </c>
      <c r="H16" s="60"/>
      <c r="I16" s="60"/>
      <c r="J16" s="60"/>
      <c r="K16" s="60"/>
      <c r="L16" s="60"/>
      <c r="M16" s="60"/>
      <c r="N16" s="60"/>
      <c r="O16" s="22"/>
    </row>
    <row r="17" spans="3:14" ht="18" x14ac:dyDescent="0.25">
      <c r="C17" s="24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3:14" ht="15.75" x14ac:dyDescent="0.25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3:14" ht="15.75" x14ac:dyDescent="0.25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3:14" ht="15.75" x14ac:dyDescent="0.2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3:14" ht="18.75" x14ac:dyDescent="0.3">
      <c r="C21" s="27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3:14" ht="18.75" x14ac:dyDescent="0.3">
      <c r="C22" s="27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mergeCells count="16">
    <mergeCell ref="G16:N16"/>
    <mergeCell ref="M1:O1"/>
    <mergeCell ref="A2:O3"/>
    <mergeCell ref="A4:A8"/>
    <mergeCell ref="B4:B8"/>
    <mergeCell ref="C4:C8"/>
    <mergeCell ref="D4:E7"/>
    <mergeCell ref="F4:O4"/>
    <mergeCell ref="F5:G7"/>
    <mergeCell ref="H5:I7"/>
    <mergeCell ref="J5:O5"/>
    <mergeCell ref="J6:K7"/>
    <mergeCell ref="L6:M7"/>
    <mergeCell ref="N6:O7"/>
    <mergeCell ref="A13:C13"/>
    <mergeCell ref="B15:J15"/>
  </mergeCells>
  <pageMargins left="0.70866141732283472" right="0.70866141732283472" top="0.74803149606299213" bottom="0.74803149606299213" header="0.31496062992125984" footer="0.31496062992125984"/>
  <pageSetup scale="6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A6" sqref="A6:D9"/>
    </sheetView>
  </sheetViews>
  <sheetFormatPr defaultRowHeight="15" x14ac:dyDescent="0.25"/>
  <cols>
    <col min="1" max="1" width="9.140625" style="32"/>
    <col min="2" max="2" width="10.140625" style="32" customWidth="1"/>
    <col min="3" max="3" width="31.42578125" style="32" customWidth="1"/>
    <col min="4" max="4" width="19.28515625" style="32" customWidth="1"/>
    <col min="5" max="6" width="19.85546875" style="32" customWidth="1"/>
    <col min="7" max="7" width="23.140625" style="32" customWidth="1"/>
    <col min="8" max="16384" width="9.140625" style="32"/>
  </cols>
  <sheetData>
    <row r="1" spans="1:7" ht="15.75" x14ac:dyDescent="0.25">
      <c r="A1" s="99" t="s">
        <v>201</v>
      </c>
      <c r="B1" s="99"/>
      <c r="C1" s="99"/>
      <c r="D1" s="99"/>
      <c r="E1" s="99"/>
      <c r="F1" s="99"/>
      <c r="G1" s="99"/>
    </row>
    <row r="2" spans="1:7" x14ac:dyDescent="0.25">
      <c r="A2" s="100" t="s">
        <v>202</v>
      </c>
      <c r="B2" s="100"/>
      <c r="C2" s="100"/>
      <c r="D2" s="100"/>
      <c r="E2" s="100"/>
      <c r="F2" s="100"/>
      <c r="G2" s="100"/>
    </row>
    <row r="3" spans="1:7" ht="36.75" customHeight="1" x14ac:dyDescent="0.25">
      <c r="A3" s="101"/>
      <c r="B3" s="101"/>
      <c r="C3" s="101"/>
      <c r="D3" s="101"/>
      <c r="E3" s="101"/>
      <c r="F3" s="101"/>
      <c r="G3" s="101"/>
    </row>
    <row r="4" spans="1:7" ht="45" customHeight="1" x14ac:dyDescent="0.25">
      <c r="A4" s="102" t="s">
        <v>1</v>
      </c>
      <c r="B4" s="103" t="s">
        <v>2</v>
      </c>
      <c r="C4" s="103" t="s">
        <v>3</v>
      </c>
      <c r="D4" s="104" t="s">
        <v>12</v>
      </c>
      <c r="E4" s="105"/>
      <c r="F4" s="104" t="s">
        <v>13</v>
      </c>
      <c r="G4" s="105"/>
    </row>
    <row r="5" spans="1:7" ht="56.25" x14ac:dyDescent="0.25">
      <c r="A5" s="106"/>
      <c r="B5" s="107"/>
      <c r="C5" s="107"/>
      <c r="D5" s="108" t="s">
        <v>14</v>
      </c>
      <c r="E5" s="108" t="s">
        <v>15</v>
      </c>
      <c r="F5" s="108" t="s">
        <v>16</v>
      </c>
      <c r="G5" s="108" t="s">
        <v>15</v>
      </c>
    </row>
    <row r="6" spans="1:7" ht="88.5" customHeight="1" x14ac:dyDescent="0.25">
      <c r="A6" s="109">
        <v>10</v>
      </c>
      <c r="B6" s="120">
        <v>403003</v>
      </c>
      <c r="C6" s="121" t="s">
        <v>170</v>
      </c>
      <c r="D6" s="122">
        <v>0</v>
      </c>
      <c r="E6" s="110">
        <v>0</v>
      </c>
      <c r="F6" s="110">
        <v>0</v>
      </c>
      <c r="G6" s="110">
        <v>0</v>
      </c>
    </row>
    <row r="7" spans="1:7" ht="64.5" customHeight="1" x14ac:dyDescent="0.25">
      <c r="A7" s="109">
        <v>20</v>
      </c>
      <c r="B7" s="120">
        <v>403015</v>
      </c>
      <c r="C7" s="121" t="s">
        <v>171</v>
      </c>
      <c r="D7" s="122">
        <v>0</v>
      </c>
      <c r="E7" s="110">
        <v>0</v>
      </c>
      <c r="F7" s="110">
        <v>0</v>
      </c>
      <c r="G7" s="110">
        <v>0</v>
      </c>
    </row>
    <row r="8" spans="1:7" ht="64.5" customHeight="1" x14ac:dyDescent="0.25">
      <c r="A8" s="120">
        <v>21</v>
      </c>
      <c r="B8" s="121">
        <v>803009</v>
      </c>
      <c r="C8" s="120" t="s">
        <v>200</v>
      </c>
      <c r="D8" s="122">
        <v>0</v>
      </c>
      <c r="E8" s="110">
        <v>0</v>
      </c>
      <c r="F8" s="110">
        <v>0</v>
      </c>
      <c r="G8" s="110">
        <v>0</v>
      </c>
    </row>
    <row r="9" spans="1:7" ht="38.25" x14ac:dyDescent="0.25">
      <c r="A9" s="109">
        <v>27</v>
      </c>
      <c r="B9" s="120">
        <v>803005</v>
      </c>
      <c r="C9" s="121" t="s">
        <v>172</v>
      </c>
      <c r="D9" s="122">
        <v>0</v>
      </c>
      <c r="E9" s="110">
        <v>0</v>
      </c>
      <c r="F9" s="110">
        <v>0</v>
      </c>
      <c r="G9" s="110">
        <v>0</v>
      </c>
    </row>
    <row r="10" spans="1:7" ht="18.75" x14ac:dyDescent="0.25">
      <c r="A10" s="111" t="s">
        <v>11</v>
      </c>
      <c r="B10" s="112"/>
      <c r="C10" s="113"/>
      <c r="D10" s="114">
        <v>0</v>
      </c>
      <c r="E10" s="114">
        <v>0</v>
      </c>
      <c r="F10" s="114">
        <v>0</v>
      </c>
      <c r="G10" s="114">
        <f>SUM(G4:G9)</f>
        <v>0</v>
      </c>
    </row>
    <row r="12" spans="1:7" ht="18.75" x14ac:dyDescent="0.3">
      <c r="B12" s="28"/>
      <c r="C12" s="28" t="s">
        <v>186</v>
      </c>
      <c r="D12" s="28"/>
      <c r="E12" s="28"/>
      <c r="F12" s="28" t="s">
        <v>187</v>
      </c>
    </row>
    <row r="13" spans="1:7" ht="18.75" x14ac:dyDescent="0.3">
      <c r="B13" s="28"/>
      <c r="C13" s="28"/>
      <c r="D13" s="28"/>
      <c r="E13" s="28"/>
      <c r="F13" s="28"/>
    </row>
    <row r="14" spans="1:7" ht="18.75" x14ac:dyDescent="0.3">
      <c r="B14" s="28"/>
      <c r="C14" s="28"/>
      <c r="D14" s="28"/>
      <c r="E14" s="28"/>
      <c r="F14" s="28"/>
    </row>
    <row r="15" spans="1:7" ht="18.75" x14ac:dyDescent="0.3">
      <c r="B15" s="28"/>
      <c r="C15" s="28"/>
      <c r="D15" s="28"/>
      <c r="E15" s="28"/>
      <c r="F15" s="28"/>
    </row>
    <row r="16" spans="1:7" ht="18.75" x14ac:dyDescent="0.3">
      <c r="B16" s="28"/>
      <c r="C16" s="28"/>
      <c r="D16" s="28"/>
      <c r="E16" s="28"/>
      <c r="F16" s="28"/>
    </row>
    <row r="17" spans="2:6" ht="18.75" x14ac:dyDescent="0.3">
      <c r="B17" s="28"/>
      <c r="C17" s="28"/>
      <c r="D17" s="28"/>
      <c r="E17" s="28"/>
      <c r="F17" s="28"/>
    </row>
    <row r="18" spans="2:6" ht="18.75" x14ac:dyDescent="0.3">
      <c r="B18" s="28"/>
      <c r="C18" s="28"/>
      <c r="D18" s="28"/>
      <c r="E18" s="28"/>
      <c r="F18" s="28"/>
    </row>
  </sheetData>
  <mergeCells count="8">
    <mergeCell ref="A10:C10"/>
    <mergeCell ref="A1:G1"/>
    <mergeCell ref="A2:G3"/>
    <mergeCell ref="A4:A5"/>
    <mergeCell ref="B4:B5"/>
    <mergeCell ref="C4:C5"/>
    <mergeCell ref="D4:E4"/>
    <mergeCell ref="F4:G4"/>
  </mergeCells>
  <pageMargins left="0.7" right="0.7" top="0.75" bottom="0.75" header="0.3" footer="0.3"/>
  <pageSetup paperSize="9" scale="9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9"/>
  <sheetViews>
    <sheetView topLeftCell="A82" workbookViewId="0">
      <selection activeCell="A2" sqref="A2:C2"/>
    </sheetView>
  </sheetViews>
  <sheetFormatPr defaultRowHeight="15" x14ac:dyDescent="0.25"/>
  <cols>
    <col min="2" max="2" width="82.85546875" customWidth="1"/>
    <col min="3" max="3" width="24.28515625" customWidth="1"/>
  </cols>
  <sheetData>
    <row r="1" spans="1:3" ht="26.25" customHeight="1" x14ac:dyDescent="0.25">
      <c r="A1" s="47"/>
      <c r="B1" s="86" t="s">
        <v>17</v>
      </c>
      <c r="C1" s="86"/>
    </row>
    <row r="2" spans="1:3" ht="49.5" customHeight="1" x14ac:dyDescent="0.25">
      <c r="A2" s="87" t="s">
        <v>199</v>
      </c>
      <c r="B2" s="87"/>
      <c r="C2" s="87"/>
    </row>
    <row r="3" spans="1:3" ht="18.75" x14ac:dyDescent="0.25">
      <c r="A3" s="48"/>
      <c r="B3" s="48"/>
      <c r="C3" s="48"/>
    </row>
    <row r="4" spans="1:3" x14ac:dyDescent="0.25">
      <c r="A4" s="88" t="s">
        <v>1</v>
      </c>
      <c r="B4" s="89" t="s">
        <v>18</v>
      </c>
      <c r="C4" s="90" t="s">
        <v>19</v>
      </c>
    </row>
    <row r="5" spans="1:3" x14ac:dyDescent="0.25">
      <c r="A5" s="88"/>
      <c r="B5" s="89"/>
      <c r="C5" s="90"/>
    </row>
    <row r="6" spans="1:3" ht="41.25" customHeight="1" x14ac:dyDescent="0.25">
      <c r="A6" s="89" t="s">
        <v>20</v>
      </c>
      <c r="B6" s="89"/>
      <c r="C6" s="3"/>
    </row>
    <row r="7" spans="1:3" ht="50.25" customHeight="1" x14ac:dyDescent="0.25">
      <c r="A7" s="4" t="s">
        <v>21</v>
      </c>
      <c r="B7" s="5" t="s">
        <v>22</v>
      </c>
      <c r="C7" s="49">
        <f>C8+C9</f>
        <v>0</v>
      </c>
    </row>
    <row r="8" spans="1:3" ht="26.25" customHeight="1" x14ac:dyDescent="0.25">
      <c r="A8" s="6" t="s">
        <v>23</v>
      </c>
      <c r="B8" s="7" t="s">
        <v>24</v>
      </c>
      <c r="C8" s="50">
        <v>0</v>
      </c>
    </row>
    <row r="9" spans="1:3" ht="20.25" customHeight="1" x14ac:dyDescent="0.25">
      <c r="A9" s="6" t="s">
        <v>25</v>
      </c>
      <c r="B9" s="7" t="s">
        <v>26</v>
      </c>
      <c r="C9" s="50">
        <v>0</v>
      </c>
    </row>
    <row r="10" spans="1:3" ht="15.75" x14ac:dyDescent="0.25">
      <c r="A10" s="4" t="s">
        <v>27</v>
      </c>
      <c r="B10" s="5" t="s">
        <v>28</v>
      </c>
      <c r="C10" s="49">
        <f>SUM(C11:C14)</f>
        <v>0</v>
      </c>
    </row>
    <row r="11" spans="1:3" ht="15.75" x14ac:dyDescent="0.25">
      <c r="A11" s="6" t="s">
        <v>29</v>
      </c>
      <c r="B11" s="7" t="s">
        <v>30</v>
      </c>
      <c r="C11" s="50">
        <v>0</v>
      </c>
    </row>
    <row r="12" spans="1:3" ht="31.5" customHeight="1" x14ac:dyDescent="0.25">
      <c r="A12" s="6" t="s">
        <v>31</v>
      </c>
      <c r="B12" s="7" t="s">
        <v>32</v>
      </c>
      <c r="C12" s="50">
        <v>0</v>
      </c>
    </row>
    <row r="13" spans="1:3" ht="38.25" customHeight="1" x14ac:dyDescent="0.25">
      <c r="A13" s="6" t="s">
        <v>33</v>
      </c>
      <c r="B13" s="7" t="s">
        <v>34</v>
      </c>
      <c r="C13" s="50">
        <v>0</v>
      </c>
    </row>
    <row r="14" spans="1:3" ht="56.25" customHeight="1" x14ac:dyDescent="0.25">
      <c r="A14" s="6" t="s">
        <v>35</v>
      </c>
      <c r="B14" s="7" t="s">
        <v>36</v>
      </c>
      <c r="C14" s="50">
        <v>0</v>
      </c>
    </row>
    <row r="15" spans="1:3" ht="37.5" customHeight="1" x14ac:dyDescent="0.25">
      <c r="A15" s="4">
        <v>3</v>
      </c>
      <c r="B15" s="5" t="s">
        <v>37</v>
      </c>
      <c r="C15" s="49">
        <f>SUM(C16:C25)</f>
        <v>0</v>
      </c>
    </row>
    <row r="16" spans="1:3" ht="20.25" customHeight="1" x14ac:dyDescent="0.25">
      <c r="A16" s="6" t="s">
        <v>38</v>
      </c>
      <c r="B16" s="7" t="s">
        <v>39</v>
      </c>
      <c r="C16" s="50">
        <v>0</v>
      </c>
    </row>
    <row r="17" spans="1:3" ht="29.25" customHeight="1" x14ac:dyDescent="0.25">
      <c r="A17" s="6" t="s">
        <v>40</v>
      </c>
      <c r="B17" s="7" t="s">
        <v>41</v>
      </c>
      <c r="C17" s="50">
        <v>0</v>
      </c>
    </row>
    <row r="18" spans="1:3" ht="45" customHeight="1" x14ac:dyDescent="0.25">
      <c r="A18" s="6" t="s">
        <v>42</v>
      </c>
      <c r="B18" s="7" t="s">
        <v>43</v>
      </c>
      <c r="C18" s="50">
        <v>0</v>
      </c>
    </row>
    <row r="19" spans="1:3" ht="30.75" customHeight="1" x14ac:dyDescent="0.25">
      <c r="A19" s="6" t="s">
        <v>44</v>
      </c>
      <c r="B19" s="7" t="s">
        <v>45</v>
      </c>
      <c r="C19" s="50">
        <v>0</v>
      </c>
    </row>
    <row r="20" spans="1:3" ht="31.5" customHeight="1" x14ac:dyDescent="0.25">
      <c r="A20" s="6" t="s">
        <v>46</v>
      </c>
      <c r="B20" s="7" t="s">
        <v>47</v>
      </c>
      <c r="C20" s="50">
        <v>0</v>
      </c>
    </row>
    <row r="21" spans="1:3" ht="30.75" customHeight="1" x14ac:dyDescent="0.25">
      <c r="A21" s="6" t="s">
        <v>48</v>
      </c>
      <c r="B21" s="7" t="s">
        <v>49</v>
      </c>
      <c r="C21" s="50">
        <v>0</v>
      </c>
    </row>
    <row r="22" spans="1:3" ht="24.75" customHeight="1" x14ac:dyDescent="0.25">
      <c r="A22" s="6" t="s">
        <v>50</v>
      </c>
      <c r="B22" s="7" t="s">
        <v>51</v>
      </c>
      <c r="C22" s="50">
        <v>0</v>
      </c>
    </row>
    <row r="23" spans="1:3" ht="38.25" customHeight="1" x14ac:dyDescent="0.25">
      <c r="A23" s="6" t="s">
        <v>52</v>
      </c>
      <c r="B23" s="7" t="s">
        <v>53</v>
      </c>
      <c r="C23" s="50">
        <v>0</v>
      </c>
    </row>
    <row r="24" spans="1:3" ht="31.5" customHeight="1" x14ac:dyDescent="0.25">
      <c r="A24" s="6" t="s">
        <v>54</v>
      </c>
      <c r="B24" s="7" t="s">
        <v>55</v>
      </c>
      <c r="C24" s="50">
        <v>0</v>
      </c>
    </row>
    <row r="25" spans="1:3" ht="27" customHeight="1" x14ac:dyDescent="0.25">
      <c r="A25" s="6" t="s">
        <v>56</v>
      </c>
      <c r="B25" s="7" t="s">
        <v>57</v>
      </c>
      <c r="C25" s="50">
        <v>0</v>
      </c>
    </row>
    <row r="26" spans="1:3" ht="33.75" customHeight="1" x14ac:dyDescent="0.25">
      <c r="A26" s="4" t="s">
        <v>58</v>
      </c>
      <c r="B26" s="5" t="s">
        <v>59</v>
      </c>
      <c r="C26" s="51">
        <v>0</v>
      </c>
    </row>
    <row r="27" spans="1:3" ht="33.75" customHeight="1" x14ac:dyDescent="0.25">
      <c r="A27" s="8" t="s">
        <v>60</v>
      </c>
      <c r="B27" s="9" t="s">
        <v>61</v>
      </c>
      <c r="C27" s="52">
        <v>0</v>
      </c>
    </row>
    <row r="28" spans="1:3" ht="30.75" customHeight="1" x14ac:dyDescent="0.25">
      <c r="A28" s="8" t="s">
        <v>62</v>
      </c>
      <c r="B28" s="9" t="s">
        <v>63</v>
      </c>
      <c r="C28" s="52">
        <v>0</v>
      </c>
    </row>
    <row r="29" spans="1:3" ht="39" customHeight="1" x14ac:dyDescent="0.25">
      <c r="A29" s="4" t="s">
        <v>64</v>
      </c>
      <c r="B29" s="5" t="s">
        <v>65</v>
      </c>
      <c r="C29" s="49">
        <v>0</v>
      </c>
    </row>
    <row r="30" spans="1:3" ht="15.75" x14ac:dyDescent="0.25">
      <c r="A30" s="6" t="s">
        <v>66</v>
      </c>
      <c r="B30" s="7" t="s">
        <v>67</v>
      </c>
      <c r="C30" s="50">
        <v>0</v>
      </c>
    </row>
    <row r="31" spans="1:3" ht="15.75" x14ac:dyDescent="0.25">
      <c r="A31" s="6" t="s">
        <v>68</v>
      </c>
      <c r="B31" s="7" t="s">
        <v>69</v>
      </c>
      <c r="C31" s="50">
        <v>0</v>
      </c>
    </row>
    <row r="32" spans="1:3" ht="15.75" x14ac:dyDescent="0.25">
      <c r="A32" s="6" t="s">
        <v>70</v>
      </c>
      <c r="B32" s="7" t="s">
        <v>71</v>
      </c>
      <c r="C32" s="50">
        <v>0</v>
      </c>
    </row>
    <row r="33" spans="1:3" ht="27.75" customHeight="1" x14ac:dyDescent="0.25">
      <c r="A33" s="6" t="s">
        <v>72</v>
      </c>
      <c r="B33" s="7" t="s">
        <v>73</v>
      </c>
      <c r="C33" s="50">
        <v>0</v>
      </c>
    </row>
    <row r="34" spans="1:3" ht="21.75" customHeight="1" x14ac:dyDescent="0.25">
      <c r="A34" s="6" t="s">
        <v>74</v>
      </c>
      <c r="B34" s="7" t="s">
        <v>75</v>
      </c>
      <c r="C34" s="50">
        <v>0</v>
      </c>
    </row>
    <row r="35" spans="1:3" ht="24.75" customHeight="1" x14ac:dyDescent="0.25">
      <c r="A35" s="6" t="s">
        <v>76</v>
      </c>
      <c r="B35" s="7" t="s">
        <v>77</v>
      </c>
      <c r="C35" s="50">
        <v>0</v>
      </c>
    </row>
    <row r="36" spans="1:3" ht="30" customHeight="1" x14ac:dyDescent="0.25">
      <c r="A36" s="4" t="s">
        <v>78</v>
      </c>
      <c r="B36" s="5" t="s">
        <v>79</v>
      </c>
      <c r="C36" s="49">
        <v>0</v>
      </c>
    </row>
    <row r="37" spans="1:3" ht="30" customHeight="1" x14ac:dyDescent="0.25">
      <c r="A37" s="6" t="s">
        <v>80</v>
      </c>
      <c r="B37" s="7" t="s">
        <v>81</v>
      </c>
      <c r="C37" s="50">
        <v>0</v>
      </c>
    </row>
    <row r="38" spans="1:3" ht="26.25" customHeight="1" x14ac:dyDescent="0.25">
      <c r="A38" s="6" t="s">
        <v>82</v>
      </c>
      <c r="B38" s="7" t="s">
        <v>83</v>
      </c>
      <c r="C38" s="50">
        <v>0</v>
      </c>
    </row>
    <row r="39" spans="1:3" ht="15.75" x14ac:dyDescent="0.25">
      <c r="A39" s="6" t="s">
        <v>84</v>
      </c>
      <c r="B39" s="7" t="s">
        <v>85</v>
      </c>
      <c r="C39" s="50">
        <v>0</v>
      </c>
    </row>
    <row r="40" spans="1:3" ht="30.75" customHeight="1" x14ac:dyDescent="0.25">
      <c r="A40" s="4" t="s">
        <v>86</v>
      </c>
      <c r="B40" s="5" t="s">
        <v>87</v>
      </c>
      <c r="C40" s="49">
        <f>SUM(C41:C42)</f>
        <v>0</v>
      </c>
    </row>
    <row r="41" spans="1:3" ht="15.75" x14ac:dyDescent="0.25">
      <c r="A41" s="6" t="s">
        <v>88</v>
      </c>
      <c r="B41" s="7" t="s">
        <v>89</v>
      </c>
      <c r="C41" s="50">
        <v>0</v>
      </c>
    </row>
    <row r="42" spans="1:3" ht="15.75" x14ac:dyDescent="0.25">
      <c r="A42" s="6" t="s">
        <v>90</v>
      </c>
      <c r="B42" s="7" t="s">
        <v>91</v>
      </c>
      <c r="C42" s="50">
        <v>0</v>
      </c>
    </row>
    <row r="43" spans="1:3" ht="15.75" x14ac:dyDescent="0.25">
      <c r="A43" s="82" t="s">
        <v>92</v>
      </c>
      <c r="B43" s="83"/>
      <c r="C43" s="84"/>
    </row>
    <row r="44" spans="1:3" ht="28.5" customHeight="1" x14ac:dyDescent="0.25">
      <c r="A44" s="10" t="s">
        <v>93</v>
      </c>
      <c r="B44" s="11" t="s">
        <v>18</v>
      </c>
      <c r="C44" s="50">
        <v>0</v>
      </c>
    </row>
    <row r="45" spans="1:3" ht="35.25" customHeight="1" x14ac:dyDescent="0.25">
      <c r="A45" s="4" t="s">
        <v>94</v>
      </c>
      <c r="B45" s="5" t="s">
        <v>95</v>
      </c>
      <c r="C45" s="53">
        <v>0</v>
      </c>
    </row>
    <row r="46" spans="1:3" ht="45.75" customHeight="1" x14ac:dyDescent="0.25">
      <c r="A46" s="12" t="s">
        <v>96</v>
      </c>
      <c r="B46" s="13" t="s">
        <v>97</v>
      </c>
      <c r="C46" s="52">
        <v>0</v>
      </c>
    </row>
    <row r="47" spans="1:3" ht="32.25" customHeight="1" x14ac:dyDescent="0.25">
      <c r="A47" s="14"/>
      <c r="B47" s="15" t="s">
        <v>98</v>
      </c>
      <c r="C47" s="50"/>
    </row>
    <row r="48" spans="1:3" ht="62.25" customHeight="1" x14ac:dyDescent="0.25">
      <c r="A48" s="12" t="s">
        <v>99</v>
      </c>
      <c r="B48" s="13" t="s">
        <v>100</v>
      </c>
      <c r="C48" s="52">
        <v>0</v>
      </c>
    </row>
    <row r="49" spans="1:3" ht="32.25" customHeight="1" x14ac:dyDescent="0.25">
      <c r="A49" s="14"/>
      <c r="B49" s="15" t="s">
        <v>98</v>
      </c>
      <c r="C49" s="50"/>
    </row>
    <row r="50" spans="1:3" ht="59.25" customHeight="1" x14ac:dyDescent="0.25">
      <c r="A50" s="12" t="s">
        <v>101</v>
      </c>
      <c r="B50" s="13" t="s">
        <v>102</v>
      </c>
      <c r="C50" s="52">
        <v>0</v>
      </c>
    </row>
    <row r="51" spans="1:3" ht="34.5" customHeight="1" x14ac:dyDescent="0.25">
      <c r="A51" s="14"/>
      <c r="B51" s="15" t="s">
        <v>98</v>
      </c>
      <c r="C51" s="50"/>
    </row>
    <row r="52" spans="1:3" ht="43.5" customHeight="1" x14ac:dyDescent="0.25">
      <c r="A52" s="12" t="s">
        <v>103</v>
      </c>
      <c r="B52" s="13" t="s">
        <v>104</v>
      </c>
      <c r="C52" s="52">
        <v>0</v>
      </c>
    </row>
    <row r="53" spans="1:3" ht="32.25" customHeight="1" x14ac:dyDescent="0.25">
      <c r="A53" s="14"/>
      <c r="B53" s="15" t="s">
        <v>98</v>
      </c>
      <c r="C53" s="50"/>
    </row>
    <row r="54" spans="1:3" ht="36" customHeight="1" x14ac:dyDescent="0.25">
      <c r="A54" s="4" t="s">
        <v>105</v>
      </c>
      <c r="B54" s="5" t="s">
        <v>106</v>
      </c>
      <c r="C54" s="53">
        <v>0</v>
      </c>
    </row>
    <row r="55" spans="1:3" ht="44.25" customHeight="1" x14ac:dyDescent="0.25">
      <c r="A55" s="12" t="s">
        <v>107</v>
      </c>
      <c r="B55" s="13" t="s">
        <v>108</v>
      </c>
      <c r="C55" s="52">
        <v>0</v>
      </c>
    </row>
    <row r="56" spans="1:3" ht="32.25" customHeight="1" x14ac:dyDescent="0.25">
      <c r="A56" s="14"/>
      <c r="B56" s="15" t="s">
        <v>98</v>
      </c>
      <c r="C56" s="50"/>
    </row>
    <row r="57" spans="1:3" ht="44.25" customHeight="1" x14ac:dyDescent="0.25">
      <c r="A57" s="12" t="s">
        <v>109</v>
      </c>
      <c r="B57" s="13" t="s">
        <v>110</v>
      </c>
      <c r="C57" s="52">
        <v>0</v>
      </c>
    </row>
    <row r="58" spans="1:3" ht="32.25" customHeight="1" x14ac:dyDescent="0.25">
      <c r="A58" s="14"/>
      <c r="B58" s="15" t="s">
        <v>98</v>
      </c>
      <c r="C58" s="50"/>
    </row>
    <row r="59" spans="1:3" ht="66" customHeight="1" x14ac:dyDescent="0.25">
      <c r="A59" s="12" t="s">
        <v>111</v>
      </c>
      <c r="B59" s="13" t="s">
        <v>112</v>
      </c>
      <c r="C59" s="52">
        <v>0</v>
      </c>
    </row>
    <row r="60" spans="1:3" ht="33.75" customHeight="1" x14ac:dyDescent="0.25">
      <c r="A60" s="14"/>
      <c r="B60" s="15" t="s">
        <v>113</v>
      </c>
      <c r="C60" s="50"/>
    </row>
    <row r="61" spans="1:3" ht="68.25" customHeight="1" x14ac:dyDescent="0.25">
      <c r="A61" s="12" t="s">
        <v>114</v>
      </c>
      <c r="B61" s="13" t="s">
        <v>115</v>
      </c>
      <c r="C61" s="52">
        <v>0</v>
      </c>
    </row>
    <row r="62" spans="1:3" ht="33" customHeight="1" x14ac:dyDescent="0.25">
      <c r="A62" s="14"/>
      <c r="B62" s="15" t="s">
        <v>98</v>
      </c>
      <c r="C62" s="50"/>
    </row>
    <row r="63" spans="1:3" ht="15.75" x14ac:dyDescent="0.25">
      <c r="A63" s="82" t="s">
        <v>116</v>
      </c>
      <c r="B63" s="83"/>
      <c r="C63" s="84"/>
    </row>
    <row r="64" spans="1:3" ht="48.75" customHeight="1" x14ac:dyDescent="0.25">
      <c r="A64" s="4" t="s">
        <v>117</v>
      </c>
      <c r="B64" s="5" t="s">
        <v>118</v>
      </c>
      <c r="C64" s="53"/>
    </row>
    <row r="65" spans="1:3" ht="25.5" customHeight="1" x14ac:dyDescent="0.25">
      <c r="A65" s="6" t="s">
        <v>119</v>
      </c>
      <c r="B65" s="7" t="s">
        <v>120</v>
      </c>
      <c r="C65" s="50">
        <v>0</v>
      </c>
    </row>
    <row r="66" spans="1:3" ht="29.25" customHeight="1" x14ac:dyDescent="0.25">
      <c r="A66" s="6" t="s">
        <v>121</v>
      </c>
      <c r="B66" s="7" t="s">
        <v>122</v>
      </c>
      <c r="C66" s="50">
        <v>0</v>
      </c>
    </row>
    <row r="67" spans="1:3" ht="23.25" customHeight="1" x14ac:dyDescent="0.25">
      <c r="A67" s="6" t="s">
        <v>123</v>
      </c>
      <c r="B67" s="7" t="s">
        <v>124</v>
      </c>
      <c r="C67" s="50">
        <v>0</v>
      </c>
    </row>
    <row r="68" spans="1:3" ht="36" customHeight="1" x14ac:dyDescent="0.25">
      <c r="A68" s="4" t="s">
        <v>125</v>
      </c>
      <c r="B68" s="5" t="s">
        <v>126</v>
      </c>
      <c r="C68" s="53"/>
    </row>
    <row r="69" spans="1:3" ht="27" customHeight="1" x14ac:dyDescent="0.25">
      <c r="A69" s="6" t="s">
        <v>127</v>
      </c>
      <c r="B69" s="7" t="s">
        <v>128</v>
      </c>
      <c r="C69" s="50">
        <v>0</v>
      </c>
    </row>
    <row r="70" spans="1:3" ht="16.5" customHeight="1" x14ac:dyDescent="0.25">
      <c r="A70" s="6" t="s">
        <v>129</v>
      </c>
      <c r="B70" s="7" t="s">
        <v>130</v>
      </c>
      <c r="C70" s="50">
        <v>0</v>
      </c>
    </row>
    <row r="71" spans="1:3" ht="25.5" customHeight="1" x14ac:dyDescent="0.25">
      <c r="A71" s="6" t="s">
        <v>131</v>
      </c>
      <c r="B71" s="7" t="s">
        <v>132</v>
      </c>
      <c r="C71" s="50">
        <v>0</v>
      </c>
    </row>
    <row r="72" spans="1:3" ht="40.5" customHeight="1" x14ac:dyDescent="0.25">
      <c r="A72" s="6" t="s">
        <v>133</v>
      </c>
      <c r="B72" s="7" t="s">
        <v>134</v>
      </c>
      <c r="C72" s="50">
        <v>0</v>
      </c>
    </row>
    <row r="73" spans="1:3" ht="18.75" customHeight="1" x14ac:dyDescent="0.25">
      <c r="A73" s="6" t="s">
        <v>135</v>
      </c>
      <c r="B73" s="7" t="s">
        <v>136</v>
      </c>
      <c r="C73" s="50">
        <v>0</v>
      </c>
    </row>
    <row r="74" spans="1:3" ht="15.75" customHeight="1" x14ac:dyDescent="0.25">
      <c r="A74" s="6" t="s">
        <v>137</v>
      </c>
      <c r="B74" s="7" t="s">
        <v>138</v>
      </c>
      <c r="C74" s="50">
        <v>0</v>
      </c>
    </row>
    <row r="75" spans="1:3" ht="15.75" customHeight="1" x14ac:dyDescent="0.25">
      <c r="A75" s="6" t="s">
        <v>139</v>
      </c>
      <c r="B75" s="7" t="s">
        <v>140</v>
      </c>
      <c r="C75" s="50">
        <v>0</v>
      </c>
    </row>
    <row r="76" spans="1:3" ht="34.5" customHeight="1" x14ac:dyDescent="0.25">
      <c r="A76" s="4" t="s">
        <v>141</v>
      </c>
      <c r="B76" s="5" t="s">
        <v>142</v>
      </c>
      <c r="C76" s="53">
        <v>0</v>
      </c>
    </row>
    <row r="77" spans="1:3" ht="33.75" customHeight="1" x14ac:dyDescent="0.25">
      <c r="A77" s="6" t="s">
        <v>143</v>
      </c>
      <c r="B77" s="7" t="s">
        <v>120</v>
      </c>
      <c r="C77" s="50">
        <v>0</v>
      </c>
    </row>
    <row r="78" spans="1:3" ht="21" customHeight="1" x14ac:dyDescent="0.25">
      <c r="A78" s="6" t="s">
        <v>144</v>
      </c>
      <c r="B78" s="7" t="s">
        <v>122</v>
      </c>
      <c r="C78" s="50">
        <v>0</v>
      </c>
    </row>
    <row r="79" spans="1:3" ht="15" customHeight="1" x14ac:dyDescent="0.25">
      <c r="A79" s="6" t="s">
        <v>145</v>
      </c>
      <c r="B79" s="7" t="s">
        <v>124</v>
      </c>
      <c r="C79" s="50">
        <v>0</v>
      </c>
    </row>
    <row r="80" spans="1:3" ht="36.75" customHeight="1" x14ac:dyDescent="0.25">
      <c r="A80" s="82" t="s">
        <v>146</v>
      </c>
      <c r="B80" s="83"/>
      <c r="C80" s="84"/>
    </row>
    <row r="81" spans="1:3" ht="30.75" customHeight="1" x14ac:dyDescent="0.25">
      <c r="A81" s="46" t="s">
        <v>147</v>
      </c>
      <c r="B81" s="16" t="s">
        <v>59</v>
      </c>
      <c r="C81" s="54">
        <v>0</v>
      </c>
    </row>
    <row r="82" spans="1:3" ht="33" customHeight="1" x14ac:dyDescent="0.25">
      <c r="A82" s="46" t="s">
        <v>148</v>
      </c>
      <c r="B82" s="16" t="s">
        <v>61</v>
      </c>
      <c r="C82" s="54">
        <v>0</v>
      </c>
    </row>
    <row r="83" spans="1:3" ht="31.5" customHeight="1" x14ac:dyDescent="0.25">
      <c r="A83" s="4" t="s">
        <v>149</v>
      </c>
      <c r="B83" s="55" t="s">
        <v>150</v>
      </c>
      <c r="C83" s="53">
        <v>0</v>
      </c>
    </row>
    <row r="84" spans="1:3" ht="30.75" customHeight="1" x14ac:dyDescent="0.25">
      <c r="A84" s="46" t="s">
        <v>151</v>
      </c>
      <c r="B84" s="56" t="s">
        <v>152</v>
      </c>
      <c r="C84" s="54">
        <v>0</v>
      </c>
    </row>
    <row r="85" spans="1:3" ht="37.5" customHeight="1" x14ac:dyDescent="0.25">
      <c r="A85" s="4" t="s">
        <v>153</v>
      </c>
      <c r="B85" s="57" t="s">
        <v>154</v>
      </c>
      <c r="C85" s="58">
        <f>SUM(C86:C90)</f>
        <v>0</v>
      </c>
    </row>
    <row r="86" spans="1:3" ht="26.25" customHeight="1" x14ac:dyDescent="0.25">
      <c r="A86" s="46" t="s">
        <v>155</v>
      </c>
      <c r="B86" s="59" t="s">
        <v>156</v>
      </c>
      <c r="C86" s="54">
        <v>0</v>
      </c>
    </row>
    <row r="87" spans="1:3" ht="15.75" x14ac:dyDescent="0.25">
      <c r="A87" s="46" t="s">
        <v>157</v>
      </c>
      <c r="B87" s="59" t="s">
        <v>158</v>
      </c>
      <c r="C87" s="54">
        <v>0</v>
      </c>
    </row>
    <row r="88" spans="1:3" ht="21" customHeight="1" x14ac:dyDescent="0.25">
      <c r="A88" s="46" t="s">
        <v>159</v>
      </c>
      <c r="B88" s="59" t="s">
        <v>160</v>
      </c>
      <c r="C88" s="54">
        <v>0</v>
      </c>
    </row>
    <row r="89" spans="1:3" ht="29.25" customHeight="1" x14ac:dyDescent="0.25">
      <c r="A89" s="46" t="s">
        <v>161</v>
      </c>
      <c r="B89" s="59" t="s">
        <v>162</v>
      </c>
      <c r="C89" s="54">
        <v>0</v>
      </c>
    </row>
    <row r="90" spans="1:3" ht="15.75" x14ac:dyDescent="0.25">
      <c r="A90" s="46" t="s">
        <v>163</v>
      </c>
      <c r="B90" s="59" t="s">
        <v>164</v>
      </c>
      <c r="C90" s="54">
        <v>0</v>
      </c>
    </row>
    <row r="91" spans="1:3" ht="29.25" customHeight="1" x14ac:dyDescent="0.25">
      <c r="A91" s="4" t="s">
        <v>165</v>
      </c>
      <c r="B91" s="5" t="s">
        <v>166</v>
      </c>
      <c r="C91" s="53">
        <v>0</v>
      </c>
    </row>
    <row r="92" spans="1:3" ht="36" customHeight="1" x14ac:dyDescent="0.25">
      <c r="A92" s="4" t="s">
        <v>167</v>
      </c>
      <c r="B92" s="5" t="s">
        <v>168</v>
      </c>
      <c r="C92" s="53">
        <v>0</v>
      </c>
    </row>
    <row r="93" spans="1:3" ht="43.5" customHeight="1" x14ac:dyDescent="0.25">
      <c r="A93" s="85" t="s">
        <v>169</v>
      </c>
      <c r="B93" s="85"/>
      <c r="C93" s="85"/>
    </row>
    <row r="94" spans="1:3" x14ac:dyDescent="0.25">
      <c r="A94" s="32"/>
      <c r="B94" s="32" t="s">
        <v>188</v>
      </c>
      <c r="C94" s="32" t="s">
        <v>187</v>
      </c>
    </row>
    <row r="99" spans="2:2" x14ac:dyDescent="0.25">
      <c r="B99" s="32"/>
    </row>
  </sheetData>
  <mergeCells count="10">
    <mergeCell ref="A43:C43"/>
    <mergeCell ref="A63:C63"/>
    <mergeCell ref="A80:C80"/>
    <mergeCell ref="A93:C93"/>
    <mergeCell ref="B1:C1"/>
    <mergeCell ref="A2:C2"/>
    <mergeCell ref="A4:A5"/>
    <mergeCell ref="B4:B5"/>
    <mergeCell ref="C4:C5"/>
    <mergeCell ref="A6:B6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topLeftCell="A7" workbookViewId="0">
      <selection activeCell="C6" sqref="C6"/>
    </sheetView>
  </sheetViews>
  <sheetFormatPr defaultRowHeight="15" x14ac:dyDescent="0.25"/>
  <cols>
    <col min="1" max="1" width="7.7109375" customWidth="1"/>
    <col min="2" max="2" width="28.42578125" customWidth="1"/>
    <col min="3" max="3" width="29.7109375" customWidth="1"/>
    <col min="4" max="4" width="30.7109375" customWidth="1"/>
    <col min="5" max="5" width="20.28515625" customWidth="1"/>
    <col min="6" max="6" width="20.5703125" customWidth="1"/>
    <col min="7" max="7" width="13.42578125" customWidth="1"/>
    <col min="8" max="9" width="16.5703125" customWidth="1"/>
  </cols>
  <sheetData>
    <row r="1" spans="1:9" ht="15.75" x14ac:dyDescent="0.25">
      <c r="A1" s="29"/>
      <c r="B1" s="30"/>
      <c r="C1" s="30"/>
      <c r="D1" s="30"/>
      <c r="E1" s="91" t="s">
        <v>176</v>
      </c>
      <c r="F1" s="91"/>
      <c r="G1" s="91"/>
      <c r="H1" s="91"/>
      <c r="I1" s="91"/>
    </row>
    <row r="2" spans="1:9" ht="15.75" x14ac:dyDescent="0.25">
      <c r="A2" s="92" t="s">
        <v>195</v>
      </c>
      <c r="B2" s="92"/>
      <c r="C2" s="92"/>
      <c r="D2" s="92"/>
      <c r="E2" s="92"/>
      <c r="F2" s="92"/>
      <c r="G2" s="92"/>
      <c r="H2" s="92"/>
      <c r="I2" s="92"/>
    </row>
    <row r="3" spans="1:9" ht="15.75" x14ac:dyDescent="0.25">
      <c r="A3" s="93" t="s">
        <v>93</v>
      </c>
      <c r="B3" s="93" t="s">
        <v>177</v>
      </c>
      <c r="C3" s="93" t="s">
        <v>178</v>
      </c>
      <c r="D3" s="93" t="s">
        <v>179</v>
      </c>
      <c r="E3" s="93" t="s">
        <v>180</v>
      </c>
      <c r="F3" s="93" t="s">
        <v>181</v>
      </c>
      <c r="G3" s="95" t="s">
        <v>182</v>
      </c>
      <c r="H3" s="96"/>
      <c r="I3" s="97"/>
    </row>
    <row r="4" spans="1:9" ht="108.75" customHeight="1" thickBot="1" x14ac:dyDescent="0.3">
      <c r="A4" s="94"/>
      <c r="B4" s="94"/>
      <c r="C4" s="94"/>
      <c r="D4" s="94"/>
      <c r="E4" s="94"/>
      <c r="F4" s="94"/>
      <c r="G4" s="31" t="s">
        <v>183</v>
      </c>
      <c r="H4" s="31" t="s">
        <v>184</v>
      </c>
      <c r="I4" s="31" t="s">
        <v>185</v>
      </c>
    </row>
    <row r="5" spans="1:9" ht="144.75" customHeight="1" thickBot="1" x14ac:dyDescent="0.3">
      <c r="A5" s="41">
        <v>1</v>
      </c>
      <c r="B5" s="43" t="s">
        <v>191</v>
      </c>
      <c r="C5" s="33">
        <v>4</v>
      </c>
      <c r="D5" s="34" t="s">
        <v>192</v>
      </c>
      <c r="E5" s="35">
        <v>44735</v>
      </c>
      <c r="F5" s="33">
        <v>87089948783</v>
      </c>
      <c r="G5" s="33" t="s">
        <v>189</v>
      </c>
      <c r="H5" s="33">
        <v>8</v>
      </c>
      <c r="I5" s="33" t="s">
        <v>190</v>
      </c>
    </row>
    <row r="6" spans="1:9" ht="137.25" customHeight="1" thickBot="1" x14ac:dyDescent="0.3">
      <c r="A6" s="42">
        <v>2</v>
      </c>
      <c r="B6" s="44" t="s">
        <v>191</v>
      </c>
      <c r="C6" s="36">
        <v>3</v>
      </c>
      <c r="D6" s="37" t="s">
        <v>197</v>
      </c>
      <c r="E6" s="38">
        <v>45413</v>
      </c>
      <c r="F6" s="36">
        <v>87054260006</v>
      </c>
      <c r="G6" s="36" t="s">
        <v>193</v>
      </c>
      <c r="H6" s="36">
        <v>4</v>
      </c>
      <c r="I6" s="36" t="s">
        <v>190</v>
      </c>
    </row>
    <row r="7" spans="1:9" ht="132.75" customHeight="1" thickBot="1" x14ac:dyDescent="0.3">
      <c r="A7" s="42">
        <v>3</v>
      </c>
      <c r="B7" s="45" t="s">
        <v>191</v>
      </c>
      <c r="C7" s="36">
        <v>1</v>
      </c>
      <c r="D7" s="39" t="s">
        <v>194</v>
      </c>
      <c r="E7" s="40"/>
      <c r="F7" s="36">
        <v>87056203576</v>
      </c>
      <c r="G7" s="36" t="s">
        <v>189</v>
      </c>
      <c r="H7" s="36">
        <v>8</v>
      </c>
      <c r="I7" s="36" t="s">
        <v>190</v>
      </c>
    </row>
    <row r="8" spans="1:9" ht="130.5" customHeight="1" thickBot="1" x14ac:dyDescent="0.3">
      <c r="A8" s="42">
        <v>4</v>
      </c>
      <c r="B8" s="45" t="s">
        <v>191</v>
      </c>
      <c r="C8" s="40"/>
      <c r="D8" s="39" t="s">
        <v>198</v>
      </c>
      <c r="E8" s="40"/>
      <c r="F8" s="98">
        <v>87761710540</v>
      </c>
      <c r="G8" s="36" t="s">
        <v>189</v>
      </c>
      <c r="H8" s="36">
        <v>8</v>
      </c>
      <c r="I8" s="36" t="s">
        <v>190</v>
      </c>
    </row>
    <row r="9" spans="1:9" ht="24" customHeight="1" x14ac:dyDescent="0.25">
      <c r="A9" s="32"/>
      <c r="B9" s="32"/>
      <c r="C9" s="32"/>
      <c r="D9" s="32"/>
      <c r="E9" s="32"/>
      <c r="F9" s="32"/>
      <c r="G9" s="32"/>
      <c r="H9" s="32"/>
      <c r="I9" s="32"/>
    </row>
    <row r="10" spans="1:9" x14ac:dyDescent="0.25">
      <c r="A10" s="32"/>
      <c r="B10" s="32"/>
      <c r="C10" s="32"/>
      <c r="D10" s="32"/>
      <c r="E10" s="32"/>
      <c r="F10" s="32"/>
      <c r="G10" s="32"/>
      <c r="H10" s="32"/>
      <c r="I10" s="32"/>
    </row>
    <row r="12" spans="1:9" x14ac:dyDescent="0.25">
      <c r="B12" s="32"/>
      <c r="C12" s="32"/>
      <c r="D12" s="32"/>
      <c r="E12" s="32"/>
      <c r="F12" s="32"/>
    </row>
    <row r="13" spans="1:9" x14ac:dyDescent="0.25">
      <c r="B13" s="32"/>
      <c r="C13" s="32" t="s">
        <v>186</v>
      </c>
      <c r="D13" s="32"/>
      <c r="E13" s="32" t="s">
        <v>187</v>
      </c>
      <c r="F13" s="32"/>
    </row>
  </sheetData>
  <mergeCells count="9">
    <mergeCell ref="E1:I1"/>
    <mergeCell ref="A2:I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 46</dc:creator>
  <cp:lastModifiedBy>JN-PC1</cp:lastModifiedBy>
  <cp:lastPrinted>2025-02-06T08:37:24Z</cp:lastPrinted>
  <dcterms:created xsi:type="dcterms:W3CDTF">2015-06-05T18:19:34Z</dcterms:created>
  <dcterms:modified xsi:type="dcterms:W3CDTF">2026-05-19T12:54:57Z</dcterms:modified>
</cp:coreProperties>
</file>